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kat\рабочее\школьники\олимпиадки\тургор\"/>
    </mc:Choice>
  </mc:AlternateContent>
  <bookViews>
    <workbookView xWindow="0" yWindow="0" windowWidth="11496" windowHeight="2988" activeTab="1"/>
  </bookViews>
  <sheets>
    <sheet name="Базовый" sheetId="1" r:id="rId1"/>
    <sheet name="Сложный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2" l="1"/>
  <c r="N8" i="2" s="1"/>
  <c r="L5" i="2"/>
  <c r="N5" i="2" s="1"/>
  <c r="L7" i="2"/>
  <c r="N7" i="2" s="1"/>
  <c r="L4" i="2"/>
  <c r="L6" i="2"/>
  <c r="N6" i="2" s="1"/>
  <c r="N4" i="2" l="1"/>
  <c r="K19" i="1"/>
  <c r="K8" i="1"/>
  <c r="K7" i="1"/>
  <c r="J19" i="1"/>
  <c r="K9" i="1"/>
  <c r="K14" i="1"/>
  <c r="K5" i="1"/>
  <c r="K11" i="1"/>
  <c r="K13" i="1"/>
  <c r="K15" i="1"/>
  <c r="J15" i="1"/>
  <c r="L15" i="1" s="1"/>
  <c r="J12" i="1"/>
  <c r="L12" i="1" s="1"/>
  <c r="J13" i="1"/>
  <c r="L13" i="1" s="1"/>
  <c r="J6" i="1"/>
  <c r="L6" i="1" s="1"/>
  <c r="J4" i="1"/>
  <c r="L4" i="1" s="1"/>
  <c r="J18" i="1"/>
  <c r="L18" i="1" s="1"/>
  <c r="J17" i="1"/>
  <c r="L17" i="1" s="1"/>
  <c r="J11" i="1"/>
  <c r="L10" i="1"/>
  <c r="J5" i="1"/>
  <c r="J14" i="1"/>
  <c r="J9" i="1"/>
  <c r="J7" i="1"/>
  <c r="L7" i="1" s="1"/>
  <c r="J8" i="1"/>
  <c r="K16" i="1"/>
  <c r="J16" i="1"/>
  <c r="L16" i="1" s="1"/>
  <c r="L14" i="1" l="1"/>
  <c r="L19" i="1"/>
  <c r="L8" i="1"/>
  <c r="L9" i="1"/>
  <c r="L5" i="1"/>
  <c r="L11" i="1"/>
</calcChain>
</file>

<file path=xl/sharedStrings.xml><?xml version="1.0" encoding="utf-8"?>
<sst xmlns="http://schemas.openxmlformats.org/spreadsheetml/2006/main" count="41" uniqueCount="29">
  <si>
    <t>42 Турнир Городов</t>
  </si>
  <si>
    <t>Базовый весенний тур</t>
  </si>
  <si>
    <t>№</t>
  </si>
  <si>
    <t>ФИО</t>
  </si>
  <si>
    <t>Класс</t>
  </si>
  <si>
    <t>Школа</t>
  </si>
  <si>
    <t>Сумма</t>
  </si>
  <si>
    <t>коэф</t>
  </si>
  <si>
    <t>Итог</t>
  </si>
  <si>
    <t>Пьянзин Богдан</t>
  </si>
  <si>
    <t>Лукиша Антон</t>
  </si>
  <si>
    <t>Иконников Богдан</t>
  </si>
  <si>
    <t>Комнацкий Роман</t>
  </si>
  <si>
    <t>Богданов Михаил</t>
  </si>
  <si>
    <t>Арханьев Иван</t>
  </si>
  <si>
    <t>Тирских Мария</t>
  </si>
  <si>
    <t>Рудаев Илья</t>
  </si>
  <si>
    <t>Детков Андрей</t>
  </si>
  <si>
    <t>Гопп Вадим</t>
  </si>
  <si>
    <t>Бессараб Анна</t>
  </si>
  <si>
    <t>КостенкоМихаил</t>
  </si>
  <si>
    <t>Гапон Анастасия</t>
  </si>
  <si>
    <t>Боярников Александр</t>
  </si>
  <si>
    <t>Боярников Евгений</t>
  </si>
  <si>
    <t>Цорин Тимофей</t>
  </si>
  <si>
    <t>Работы, набравшие более 10 баллов на предварительной (местной) проверке будут отправлены на проверку в центральное жюри.</t>
  </si>
  <si>
    <t>Ревякин Сергей</t>
  </si>
  <si>
    <t>Смирнов Михаил</t>
  </si>
  <si>
    <t>Сложный весенний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</si>
</sst>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12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12" fontId="1" fillId="2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2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16" workbookViewId="0">
      <selection activeCell="A21" sqref="A21:L21"/>
    </sheetView>
  </sheetViews>
  <sheetFormatPr defaultRowHeight="21" x14ac:dyDescent="0.4"/>
  <cols>
    <col min="1" max="1" width="4.33203125" style="1" bestFit="1" customWidth="1"/>
    <col min="2" max="2" width="30" style="1" bestFit="1" customWidth="1"/>
    <col min="3" max="3" width="8.33203125" style="1" bestFit="1" customWidth="1"/>
    <col min="4" max="4" width="9.77734375" style="1" bestFit="1" customWidth="1"/>
    <col min="5" max="9" width="2.77734375" style="1" bestFit="1" customWidth="1"/>
    <col min="10" max="10" width="9.5546875" style="1" bestFit="1" customWidth="1"/>
    <col min="11" max="11" width="7.6640625" style="1" bestFit="1" customWidth="1"/>
    <col min="12" max="12" width="9.21875" style="1" bestFit="1" customWidth="1"/>
    <col min="13" max="16384" width="8.88671875" style="1"/>
  </cols>
  <sheetData>
    <row r="1" spans="1:12" x14ac:dyDescent="0.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4">
      <c r="A3" s="2" t="s">
        <v>2</v>
      </c>
      <c r="B3" s="2" t="s">
        <v>3</v>
      </c>
      <c r="C3" s="2" t="s">
        <v>4</v>
      </c>
      <c r="D3" s="2" t="s">
        <v>5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 t="s">
        <v>6</v>
      </c>
      <c r="K3" s="2" t="s">
        <v>7</v>
      </c>
      <c r="L3" s="2" t="s">
        <v>8</v>
      </c>
    </row>
    <row r="4" spans="1:12" x14ac:dyDescent="0.4">
      <c r="A4" s="2">
        <v>1</v>
      </c>
      <c r="B4" s="2" t="s">
        <v>14</v>
      </c>
      <c r="C4" s="2">
        <v>6</v>
      </c>
      <c r="D4" s="2">
        <v>144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f t="shared" ref="J4:J9" si="0">SUM(E4:I4)</f>
        <v>0</v>
      </c>
      <c r="K4" s="3">
        <v>1</v>
      </c>
      <c r="L4" s="3">
        <f t="shared" ref="L4:L19" si="1">K4*J4</f>
        <v>0</v>
      </c>
    </row>
    <row r="5" spans="1:12" x14ac:dyDescent="0.4">
      <c r="A5" s="2">
        <v>2</v>
      </c>
      <c r="B5" s="4" t="s">
        <v>19</v>
      </c>
      <c r="C5" s="4">
        <v>8</v>
      </c>
      <c r="D5" s="4">
        <v>117</v>
      </c>
      <c r="E5" s="4">
        <v>4</v>
      </c>
      <c r="F5" s="4">
        <v>0</v>
      </c>
      <c r="G5" s="4">
        <v>4</v>
      </c>
      <c r="H5" s="4">
        <v>0</v>
      </c>
      <c r="I5" s="4">
        <v>2</v>
      </c>
      <c r="J5" s="4">
        <f t="shared" si="0"/>
        <v>10</v>
      </c>
      <c r="K5" s="5">
        <f>4/3</f>
        <v>1.3333333333333333</v>
      </c>
      <c r="L5" s="5">
        <f t="shared" si="1"/>
        <v>13.333333333333332</v>
      </c>
    </row>
    <row r="6" spans="1:12" x14ac:dyDescent="0.4">
      <c r="A6" s="2">
        <v>3</v>
      </c>
      <c r="B6" s="2" t="s">
        <v>13</v>
      </c>
      <c r="C6" s="2">
        <v>9</v>
      </c>
      <c r="D6" s="2">
        <v>64</v>
      </c>
      <c r="E6" s="2">
        <v>4</v>
      </c>
      <c r="F6" s="2">
        <v>0</v>
      </c>
      <c r="G6" s="2">
        <v>4</v>
      </c>
      <c r="H6" s="2">
        <v>0</v>
      </c>
      <c r="I6" s="2">
        <v>0</v>
      </c>
      <c r="J6" s="2">
        <f t="shared" si="0"/>
        <v>8</v>
      </c>
      <c r="K6" s="3">
        <v>1</v>
      </c>
      <c r="L6" s="3">
        <f t="shared" si="1"/>
        <v>8</v>
      </c>
    </row>
    <row r="7" spans="1:12" x14ac:dyDescent="0.4">
      <c r="A7" s="2">
        <v>4</v>
      </c>
      <c r="B7" s="4" t="s">
        <v>22</v>
      </c>
      <c r="C7" s="4">
        <v>10</v>
      </c>
      <c r="D7" s="4">
        <v>117</v>
      </c>
      <c r="E7" s="4">
        <v>4</v>
      </c>
      <c r="F7" s="4">
        <v>4</v>
      </c>
      <c r="G7" s="4">
        <v>5</v>
      </c>
      <c r="H7" s="4">
        <v>0</v>
      </c>
      <c r="I7" s="4">
        <v>0</v>
      </c>
      <c r="J7" s="4">
        <f t="shared" si="0"/>
        <v>13</v>
      </c>
      <c r="K7" s="5">
        <f>5/4</f>
        <v>1.25</v>
      </c>
      <c r="L7" s="5">
        <f t="shared" si="1"/>
        <v>16.25</v>
      </c>
    </row>
    <row r="8" spans="1:12" x14ac:dyDescent="0.4">
      <c r="A8" s="2">
        <v>5</v>
      </c>
      <c r="B8" s="4" t="s">
        <v>23</v>
      </c>
      <c r="C8" s="4">
        <v>10</v>
      </c>
      <c r="D8" s="4">
        <v>117</v>
      </c>
      <c r="E8" s="4">
        <v>4</v>
      </c>
      <c r="F8" s="4">
        <v>0</v>
      </c>
      <c r="G8" s="4">
        <v>5</v>
      </c>
      <c r="H8" s="4">
        <v>5</v>
      </c>
      <c r="I8" s="4">
        <v>0</v>
      </c>
      <c r="J8" s="4">
        <f t="shared" si="0"/>
        <v>14</v>
      </c>
      <c r="K8" s="5">
        <f>5/4</f>
        <v>1.25</v>
      </c>
      <c r="L8" s="5">
        <f t="shared" si="1"/>
        <v>17.5</v>
      </c>
    </row>
    <row r="9" spans="1:12" x14ac:dyDescent="0.4">
      <c r="A9" s="2">
        <v>6</v>
      </c>
      <c r="B9" s="4" t="s">
        <v>21</v>
      </c>
      <c r="C9" s="4">
        <v>8</v>
      </c>
      <c r="D9" s="4">
        <v>117</v>
      </c>
      <c r="E9" s="4">
        <v>4</v>
      </c>
      <c r="F9" s="4">
        <v>2</v>
      </c>
      <c r="G9" s="4">
        <v>4</v>
      </c>
      <c r="H9" s="4">
        <v>0</v>
      </c>
      <c r="I9" s="4">
        <v>0</v>
      </c>
      <c r="J9" s="4">
        <f t="shared" si="0"/>
        <v>10</v>
      </c>
      <c r="K9" s="5">
        <f>4/3</f>
        <v>1.3333333333333333</v>
      </c>
      <c r="L9" s="5">
        <f t="shared" si="1"/>
        <v>13.333333333333332</v>
      </c>
    </row>
    <row r="10" spans="1:12" x14ac:dyDescent="0.4">
      <c r="A10" s="2">
        <v>7</v>
      </c>
      <c r="B10" s="4" t="s">
        <v>18</v>
      </c>
      <c r="C10" s="4">
        <v>9</v>
      </c>
      <c r="D10" s="4">
        <v>64</v>
      </c>
      <c r="E10" s="4">
        <v>4</v>
      </c>
      <c r="F10" s="4">
        <v>4</v>
      </c>
      <c r="G10" s="4">
        <v>4</v>
      </c>
      <c r="H10" s="4">
        <v>0</v>
      </c>
      <c r="I10" s="4">
        <v>2</v>
      </c>
      <c r="J10" s="4">
        <v>12</v>
      </c>
      <c r="K10" s="5">
        <v>1</v>
      </c>
      <c r="L10" s="5">
        <f t="shared" si="1"/>
        <v>12</v>
      </c>
    </row>
    <row r="11" spans="1:12" x14ac:dyDescent="0.4">
      <c r="A11" s="2">
        <v>8</v>
      </c>
      <c r="B11" s="2" t="s">
        <v>17</v>
      </c>
      <c r="C11" s="2">
        <v>8</v>
      </c>
      <c r="D11" s="2">
        <v>117</v>
      </c>
      <c r="E11" s="2">
        <v>2</v>
      </c>
      <c r="F11" s="2">
        <v>0</v>
      </c>
      <c r="G11" s="2">
        <v>4</v>
      </c>
      <c r="H11" s="2">
        <v>0</v>
      </c>
      <c r="I11" s="2">
        <v>0</v>
      </c>
      <c r="J11" s="2">
        <f t="shared" ref="J11:J19" si="2">SUM(E11:I11)</f>
        <v>6</v>
      </c>
      <c r="K11" s="3">
        <f>4/3</f>
        <v>1.3333333333333333</v>
      </c>
      <c r="L11" s="3">
        <f t="shared" si="1"/>
        <v>8</v>
      </c>
    </row>
    <row r="12" spans="1:12" x14ac:dyDescent="0.4">
      <c r="A12" s="2">
        <v>9</v>
      </c>
      <c r="B12" s="2" t="s">
        <v>11</v>
      </c>
      <c r="C12" s="2">
        <v>9</v>
      </c>
      <c r="D12" s="2">
        <v>25</v>
      </c>
      <c r="E12" s="2">
        <v>0</v>
      </c>
      <c r="F12" s="2">
        <v>0</v>
      </c>
      <c r="G12" s="2">
        <v>4</v>
      </c>
      <c r="H12" s="2">
        <v>0</v>
      </c>
      <c r="I12" s="2">
        <v>0</v>
      </c>
      <c r="J12" s="2">
        <f t="shared" si="2"/>
        <v>4</v>
      </c>
      <c r="K12" s="3">
        <v>1</v>
      </c>
      <c r="L12" s="3">
        <f t="shared" si="1"/>
        <v>4</v>
      </c>
    </row>
    <row r="13" spans="1:12" x14ac:dyDescent="0.4">
      <c r="A13" s="2">
        <v>10</v>
      </c>
      <c r="B13" s="2" t="s">
        <v>12</v>
      </c>
      <c r="C13" s="2">
        <v>8</v>
      </c>
      <c r="D13" s="2">
        <v>64</v>
      </c>
      <c r="E13" s="2">
        <v>2</v>
      </c>
      <c r="F13" s="2">
        <v>0</v>
      </c>
      <c r="G13" s="2">
        <v>0</v>
      </c>
      <c r="H13" s="2">
        <v>0</v>
      </c>
      <c r="I13" s="2">
        <v>0</v>
      </c>
      <c r="J13" s="2">
        <f t="shared" si="2"/>
        <v>2</v>
      </c>
      <c r="K13" s="3">
        <f>4/3</f>
        <v>1.3333333333333333</v>
      </c>
      <c r="L13" s="3">
        <f t="shared" si="1"/>
        <v>2.6666666666666665</v>
      </c>
    </row>
    <row r="14" spans="1:12" x14ac:dyDescent="0.4">
      <c r="A14" s="2">
        <v>11</v>
      </c>
      <c r="B14" s="4" t="s">
        <v>20</v>
      </c>
      <c r="C14" s="4">
        <v>8</v>
      </c>
      <c r="D14" s="4">
        <v>117</v>
      </c>
      <c r="E14" s="4">
        <v>4</v>
      </c>
      <c r="F14" s="4">
        <v>0</v>
      </c>
      <c r="G14" s="4">
        <v>4</v>
      </c>
      <c r="H14" s="4">
        <v>0</v>
      </c>
      <c r="I14" s="4">
        <v>0</v>
      </c>
      <c r="J14" s="4">
        <f t="shared" si="2"/>
        <v>8</v>
      </c>
      <c r="K14" s="5">
        <f>4/3</f>
        <v>1.3333333333333333</v>
      </c>
      <c r="L14" s="5">
        <f t="shared" si="1"/>
        <v>10.666666666666666</v>
      </c>
    </row>
    <row r="15" spans="1:12" x14ac:dyDescent="0.4">
      <c r="A15" s="2">
        <v>12</v>
      </c>
      <c r="B15" s="2" t="s">
        <v>10</v>
      </c>
      <c r="C15" s="2">
        <v>10</v>
      </c>
      <c r="D15" s="2">
        <v>117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f t="shared" si="2"/>
        <v>0</v>
      </c>
      <c r="K15" s="3">
        <f>5/4</f>
        <v>1.25</v>
      </c>
      <c r="L15" s="3">
        <f t="shared" si="1"/>
        <v>0</v>
      </c>
    </row>
    <row r="16" spans="1:12" x14ac:dyDescent="0.4">
      <c r="A16" s="2">
        <v>13</v>
      </c>
      <c r="B16" s="2" t="s">
        <v>9</v>
      </c>
      <c r="C16" s="2">
        <v>10</v>
      </c>
      <c r="D16" s="2">
        <v>117</v>
      </c>
      <c r="E16" s="2">
        <v>4</v>
      </c>
      <c r="F16" s="2">
        <v>0</v>
      </c>
      <c r="G16" s="2">
        <v>1</v>
      </c>
      <c r="H16" s="2">
        <v>0</v>
      </c>
      <c r="I16" s="2">
        <v>0</v>
      </c>
      <c r="J16" s="2">
        <f t="shared" si="2"/>
        <v>5</v>
      </c>
      <c r="K16" s="3">
        <f>5/4</f>
        <v>1.25</v>
      </c>
      <c r="L16" s="3">
        <f t="shared" si="1"/>
        <v>6.25</v>
      </c>
    </row>
    <row r="17" spans="1:12" x14ac:dyDescent="0.4">
      <c r="A17" s="2">
        <v>14</v>
      </c>
      <c r="B17" s="2" t="s">
        <v>16</v>
      </c>
      <c r="C17" s="2">
        <v>9</v>
      </c>
      <c r="D17" s="2">
        <v>64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f t="shared" si="2"/>
        <v>0</v>
      </c>
      <c r="K17" s="3">
        <v>1</v>
      </c>
      <c r="L17" s="3">
        <f t="shared" si="1"/>
        <v>0</v>
      </c>
    </row>
    <row r="18" spans="1:12" x14ac:dyDescent="0.4">
      <c r="A18" s="2">
        <v>15</v>
      </c>
      <c r="B18" s="2" t="s">
        <v>15</v>
      </c>
      <c r="C18" s="2">
        <v>9</v>
      </c>
      <c r="D18" s="2">
        <v>64</v>
      </c>
      <c r="E18" s="2">
        <v>0</v>
      </c>
      <c r="F18" s="2">
        <v>4</v>
      </c>
      <c r="G18" s="2">
        <v>4</v>
      </c>
      <c r="H18" s="2">
        <v>0</v>
      </c>
      <c r="I18" s="2">
        <v>0</v>
      </c>
      <c r="J18" s="2">
        <f t="shared" si="2"/>
        <v>8</v>
      </c>
      <c r="K18" s="3">
        <v>1</v>
      </c>
      <c r="L18" s="3">
        <f t="shared" si="1"/>
        <v>8</v>
      </c>
    </row>
    <row r="19" spans="1:12" x14ac:dyDescent="0.4">
      <c r="A19" s="2">
        <v>16</v>
      </c>
      <c r="B19" s="4" t="s">
        <v>24</v>
      </c>
      <c r="C19" s="4">
        <v>10</v>
      </c>
      <c r="D19" s="4">
        <v>117</v>
      </c>
      <c r="E19" s="4">
        <v>4</v>
      </c>
      <c r="F19" s="4">
        <v>0</v>
      </c>
      <c r="G19" s="4">
        <v>0</v>
      </c>
      <c r="H19" s="4">
        <v>0</v>
      </c>
      <c r="I19" s="4">
        <v>6</v>
      </c>
      <c r="J19" s="4">
        <f t="shared" si="2"/>
        <v>10</v>
      </c>
      <c r="K19" s="5">
        <f>5/4</f>
        <v>1.25</v>
      </c>
      <c r="L19" s="5">
        <f t="shared" si="1"/>
        <v>12.5</v>
      </c>
    </row>
    <row r="21" spans="1:12" ht="44.4" customHeight="1" x14ac:dyDescent="0.4">
      <c r="B21" s="9" t="s">
        <v>25</v>
      </c>
      <c r="C21" s="9"/>
      <c r="D21" s="9"/>
      <c r="E21" s="9"/>
      <c r="F21" s="9"/>
      <c r="G21" s="9"/>
      <c r="H21" s="9"/>
      <c r="I21" s="9"/>
      <c r="J21" s="9"/>
      <c r="K21" s="9"/>
      <c r="L21" s="9"/>
    </row>
  </sheetData>
  <sortState ref="B4:L19">
    <sortCondition ref="B4:B19"/>
  </sortState>
  <mergeCells count="3">
    <mergeCell ref="A1:L1"/>
    <mergeCell ref="A2:L2"/>
    <mergeCell ref="B21:L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A3" sqref="A3"/>
    </sheetView>
  </sheetViews>
  <sheetFormatPr defaultRowHeight="14.4" x14ac:dyDescent="0.3"/>
  <cols>
    <col min="1" max="1" width="4.33203125" bestFit="1" customWidth="1"/>
    <col min="2" max="2" width="30" bestFit="1" customWidth="1"/>
    <col min="3" max="3" width="8.33203125" bestFit="1" customWidth="1"/>
    <col min="4" max="4" width="9.77734375" bestFit="1" customWidth="1"/>
    <col min="5" max="11" width="5.77734375" customWidth="1"/>
    <col min="12" max="12" width="9.5546875" bestFit="1" customWidth="1"/>
    <col min="13" max="13" width="7.6640625" bestFit="1" customWidth="1"/>
    <col min="14" max="14" width="9.21875" bestFit="1" customWidth="1"/>
  </cols>
  <sheetData>
    <row r="1" spans="1:14" ht="21" x14ac:dyDescent="0.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1" x14ac:dyDescent="0.4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1" x14ac:dyDescent="0.4">
      <c r="A3" s="2" t="s">
        <v>2</v>
      </c>
      <c r="B3" s="2" t="s">
        <v>3</v>
      </c>
      <c r="C3" s="2" t="s">
        <v>4</v>
      </c>
      <c r="D3" s="2" t="s">
        <v>5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 t="s">
        <v>6</v>
      </c>
      <c r="M3" s="2" t="s">
        <v>7</v>
      </c>
      <c r="N3" s="2" t="s">
        <v>8</v>
      </c>
    </row>
    <row r="4" spans="1:14" ht="21" x14ac:dyDescent="0.4">
      <c r="A4" s="2">
        <v>1</v>
      </c>
      <c r="B4" s="6" t="s">
        <v>22</v>
      </c>
      <c r="C4" s="6">
        <v>10</v>
      </c>
      <c r="D4" s="6">
        <v>117</v>
      </c>
      <c r="E4" s="2">
        <v>0</v>
      </c>
      <c r="F4" s="2">
        <v>0</v>
      </c>
      <c r="G4" s="2">
        <v>5</v>
      </c>
      <c r="H4" s="2">
        <v>0</v>
      </c>
      <c r="I4" s="2">
        <v>0</v>
      </c>
      <c r="J4" s="2">
        <v>0</v>
      </c>
      <c r="K4" s="2">
        <v>0</v>
      </c>
      <c r="L4" s="6">
        <f>SUM(E4:I4)</f>
        <v>5</v>
      </c>
      <c r="M4" s="7">
        <v>1.25</v>
      </c>
      <c r="N4" s="7">
        <f>M4*L4</f>
        <v>6.25</v>
      </c>
    </row>
    <row r="5" spans="1:14" ht="21" x14ac:dyDescent="0.4">
      <c r="A5" s="2">
        <v>2</v>
      </c>
      <c r="B5" s="4" t="s">
        <v>23</v>
      </c>
      <c r="C5" s="4">
        <v>10</v>
      </c>
      <c r="D5" s="4">
        <v>117</v>
      </c>
      <c r="E5" s="4">
        <v>0</v>
      </c>
      <c r="F5" s="4">
        <v>5</v>
      </c>
      <c r="G5" s="4">
        <v>5</v>
      </c>
      <c r="H5" s="4">
        <v>0</v>
      </c>
      <c r="I5" s="4">
        <v>0</v>
      </c>
      <c r="J5" s="4">
        <v>0</v>
      </c>
      <c r="K5" s="4">
        <v>0</v>
      </c>
      <c r="L5" s="4">
        <f>SUM(E5:I5)</f>
        <v>10</v>
      </c>
      <c r="M5" s="5">
        <v>1.25</v>
      </c>
      <c r="N5" s="5">
        <f>M5*L5</f>
        <v>12.5</v>
      </c>
    </row>
    <row r="6" spans="1:14" ht="21" x14ac:dyDescent="0.4">
      <c r="A6" s="6">
        <v>3</v>
      </c>
      <c r="B6" s="2" t="s">
        <v>26</v>
      </c>
      <c r="C6" s="2">
        <v>10</v>
      </c>
      <c r="D6" s="2">
        <v>117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f>SUM(E6:I6)</f>
        <v>0</v>
      </c>
      <c r="M6" s="3">
        <v>1.25</v>
      </c>
      <c r="N6" s="3">
        <f>M6*L6</f>
        <v>0</v>
      </c>
    </row>
    <row r="7" spans="1:14" ht="21" x14ac:dyDescent="0.4">
      <c r="A7" s="6">
        <v>4</v>
      </c>
      <c r="B7" s="4" t="s">
        <v>27</v>
      </c>
      <c r="C7" s="4">
        <v>11</v>
      </c>
      <c r="D7" s="4">
        <v>117</v>
      </c>
      <c r="E7" s="4">
        <v>4</v>
      </c>
      <c r="F7" s="4">
        <v>0</v>
      </c>
      <c r="G7" s="4">
        <v>5</v>
      </c>
      <c r="H7" s="4">
        <v>8</v>
      </c>
      <c r="I7" s="4">
        <v>0</v>
      </c>
      <c r="J7" s="4">
        <v>0</v>
      </c>
      <c r="K7" s="4">
        <v>0</v>
      </c>
      <c r="L7" s="4">
        <f>SUM(E7:I7)</f>
        <v>17</v>
      </c>
      <c r="M7" s="5">
        <v>1</v>
      </c>
      <c r="N7" s="5">
        <f>M7*L7</f>
        <v>17</v>
      </c>
    </row>
    <row r="8" spans="1:14" ht="21" x14ac:dyDescent="0.4">
      <c r="A8" s="6">
        <v>5</v>
      </c>
      <c r="B8" s="2" t="s">
        <v>24</v>
      </c>
      <c r="C8" s="2">
        <v>10</v>
      </c>
      <c r="D8" s="2">
        <v>117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f>SUM(E8:I8)</f>
        <v>0</v>
      </c>
      <c r="M8" s="3">
        <v>1.25</v>
      </c>
      <c r="N8" s="3">
        <f>M8*L8</f>
        <v>0</v>
      </c>
    </row>
    <row r="10" spans="1:14" ht="43.2" customHeight="1" x14ac:dyDescent="0.4">
      <c r="A10" s="1"/>
      <c r="B10" s="9" t="s">
        <v>25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</sheetData>
  <sortState ref="A4:M8">
    <sortCondition ref="A4:A8"/>
  </sortState>
  <mergeCells count="3">
    <mergeCell ref="A1:N1"/>
    <mergeCell ref="A2:N2"/>
    <mergeCell ref="B10:N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Базовый</vt:lpstr>
      <vt:lpstr>Сложный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2021-03-22T08:02:15Z</dcterms:created>
  <dcterms:modified xsi:type="dcterms:W3CDTF">2021-04-14T14:34:10Z</dcterms:modified>
</cp:coreProperties>
</file>