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t\рабочее\школьники\олимпиадки\тургор\"/>
    </mc:Choice>
  </mc:AlternateContent>
  <bookViews>
    <workbookView xWindow="0" yWindow="0" windowWidth="25600" windowHeight="12510" activeTab="1"/>
  </bookViews>
  <sheets>
    <sheet name="базовый" sheetId="1" r:id="rId1"/>
    <sheet name="сложный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10" i="2"/>
  <c r="L9" i="2"/>
  <c r="L8" i="2"/>
  <c r="L7" i="2"/>
  <c r="K7" i="2"/>
  <c r="K8" i="2"/>
  <c r="K9" i="2"/>
  <c r="M9" i="2" s="1"/>
  <c r="M10" i="2"/>
  <c r="K11" i="2"/>
  <c r="M11" i="2" s="1"/>
  <c r="K12" i="2"/>
  <c r="M12" i="2" s="1"/>
  <c r="K13" i="2"/>
  <c r="M13" i="2" s="1"/>
  <c r="M6" i="2"/>
  <c r="K6" i="2"/>
  <c r="M8" i="2" l="1"/>
  <c r="M7" i="2"/>
  <c r="J13" i="1"/>
  <c r="J12" i="1"/>
  <c r="J11" i="1"/>
  <c r="J10" i="1"/>
  <c r="J9" i="1"/>
  <c r="J8" i="1"/>
  <c r="I8" i="1"/>
  <c r="I9" i="1"/>
  <c r="K9" i="1" s="1"/>
  <c r="I10" i="1"/>
  <c r="K10" i="1" s="1"/>
  <c r="I11" i="1"/>
  <c r="I12" i="1"/>
  <c r="K12" i="1" s="1"/>
  <c r="I13" i="1"/>
  <c r="I7" i="1"/>
  <c r="K7" i="1" s="1"/>
  <c r="I6" i="1"/>
  <c r="J6" i="1"/>
  <c r="K6" i="1" l="1"/>
  <c r="K13" i="1"/>
  <c r="K11" i="1"/>
  <c r="K8" i="1"/>
</calcChain>
</file>

<file path=xl/sharedStrings.xml><?xml version="1.0" encoding="utf-8"?>
<sst xmlns="http://schemas.openxmlformats.org/spreadsheetml/2006/main" count="36" uniqueCount="26">
  <si>
    <t>ФИО</t>
  </si>
  <si>
    <t>школа</t>
  </si>
  <si>
    <t>класс</t>
  </si>
  <si>
    <t>сумма</t>
  </si>
  <si>
    <t>коэфф</t>
  </si>
  <si>
    <t>итог</t>
  </si>
  <si>
    <t>Репин Серафим</t>
  </si>
  <si>
    <t>Базовый тур (9 октября 2022 года)</t>
  </si>
  <si>
    <t>Выделенные работы отправляются на проверку в центральное жюри.</t>
  </si>
  <si>
    <t>Медведев Максим</t>
  </si>
  <si>
    <t>Лисин Артем</t>
  </si>
  <si>
    <t>Шумилов Илья</t>
  </si>
  <si>
    <t>Бессараб Анна</t>
  </si>
  <si>
    <t>Михайлова Полина</t>
  </si>
  <si>
    <t>Ястрежембовский  Алексей</t>
  </si>
  <si>
    <t>По вопросам просмотра работ и/или апелляции (и прочим) можно обращаться к Е.Г.Кукиной не позднее, чем 15 ноября (иначе работа может быть не отправлена в верховный суд центральному жюри).</t>
  </si>
  <si>
    <t>Гапон Анастасия</t>
  </si>
  <si>
    <t>Все желающие приглашаются на основной тур 
23 октября. Начало 10-00. Адрес: пр.Мира 55-А, ауд.215.</t>
  </si>
  <si>
    <t>Сложный тур (23 октября 2022 года)</t>
  </si>
  <si>
    <t>Журавлев Антон</t>
  </si>
  <si>
    <t>Немцев Арсений</t>
  </si>
  <si>
    <t>Шмурыгин Влад</t>
  </si>
  <si>
    <t>Костенко Михаил</t>
  </si>
  <si>
    <t>Мазитов Карим</t>
  </si>
  <si>
    <t>Петропавловск, КГУ "Первый городской общеобразовательный IT-лицей"</t>
  </si>
  <si>
    <t>Титов Захар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</si>
</sst>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30" zoomScaleNormal="130" workbookViewId="0">
      <selection activeCell="A12" sqref="A12:C12"/>
    </sheetView>
  </sheetViews>
  <sheetFormatPr defaultRowHeight="18.5" x14ac:dyDescent="0.45"/>
  <cols>
    <col min="1" max="1" width="31.26953125" style="1" bestFit="1" customWidth="1"/>
    <col min="2" max="2" width="9.08984375" style="1" customWidth="1"/>
    <col min="3" max="3" width="6.81640625" style="1" bestFit="1" customWidth="1"/>
    <col min="4" max="8" width="3.6328125" style="1" customWidth="1"/>
    <col min="9" max="9" width="7.90625" style="1" bestFit="1" customWidth="1"/>
    <col min="10" max="10" width="7.90625" style="1" customWidth="1"/>
    <col min="11" max="11" width="8.1796875" style="1" customWidth="1"/>
    <col min="12" max="16384" width="8.7265625" style="1"/>
  </cols>
  <sheetData>
    <row r="1" spans="1:11" ht="21" x14ac:dyDescent="0.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ht="13" x14ac:dyDescent="0.3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26.5" customHeight="1" x14ac:dyDescent="0.3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45">
      <c r="A5" s="4" t="s">
        <v>0</v>
      </c>
      <c r="B5" s="4" t="s">
        <v>1</v>
      </c>
      <c r="C5" s="4" t="s">
        <v>2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 t="s">
        <v>3</v>
      </c>
      <c r="J5" s="4" t="s">
        <v>4</v>
      </c>
      <c r="K5" s="4" t="s">
        <v>5</v>
      </c>
    </row>
    <row r="6" spans="1:11" x14ac:dyDescent="0.45">
      <c r="A6" s="5" t="s">
        <v>6</v>
      </c>
      <c r="B6" s="5">
        <v>117</v>
      </c>
      <c r="C6" s="5">
        <v>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SUM(D6:H6)</f>
        <v>0</v>
      </c>
      <c r="J6" s="5">
        <f>4/3</f>
        <v>1.3333333333333333</v>
      </c>
      <c r="K6" s="5">
        <f>J6*I6</f>
        <v>0</v>
      </c>
    </row>
    <row r="7" spans="1:11" x14ac:dyDescent="0.45">
      <c r="A7" s="5" t="s">
        <v>9</v>
      </c>
      <c r="B7" s="5">
        <v>64</v>
      </c>
      <c r="C7" s="5">
        <v>9</v>
      </c>
      <c r="D7" s="5">
        <v>3</v>
      </c>
      <c r="E7" s="5">
        <v>0</v>
      </c>
      <c r="F7" s="5">
        <v>0</v>
      </c>
      <c r="G7" s="5">
        <v>2</v>
      </c>
      <c r="H7" s="5">
        <v>0</v>
      </c>
      <c r="I7" s="5">
        <f>SUM(D7:H7)</f>
        <v>5</v>
      </c>
      <c r="J7" s="5">
        <v>1</v>
      </c>
      <c r="K7" s="5">
        <f>J7*I7</f>
        <v>5</v>
      </c>
    </row>
    <row r="8" spans="1:11" x14ac:dyDescent="0.45">
      <c r="A8" s="6" t="s">
        <v>10</v>
      </c>
      <c r="B8" s="6">
        <v>64</v>
      </c>
      <c r="C8" s="6">
        <v>8</v>
      </c>
      <c r="D8" s="6">
        <v>3</v>
      </c>
      <c r="E8" s="6">
        <v>0</v>
      </c>
      <c r="F8" s="6">
        <v>0</v>
      </c>
      <c r="G8" s="6">
        <v>0</v>
      </c>
      <c r="H8" s="6">
        <v>5</v>
      </c>
      <c r="I8" s="6">
        <f t="shared" ref="I8:I13" si="0">SUM(D8:H8)</f>
        <v>8</v>
      </c>
      <c r="J8" s="6">
        <f>4/3</f>
        <v>1.3333333333333333</v>
      </c>
      <c r="K8" s="6">
        <f t="shared" ref="K8:K13" si="1">J8*I8</f>
        <v>10.666666666666666</v>
      </c>
    </row>
    <row r="9" spans="1:11" x14ac:dyDescent="0.45">
      <c r="A9" s="6" t="s">
        <v>11</v>
      </c>
      <c r="B9" s="6">
        <v>117</v>
      </c>
      <c r="C9" s="6">
        <v>8</v>
      </c>
      <c r="D9" s="6">
        <v>3</v>
      </c>
      <c r="E9" s="6">
        <v>4</v>
      </c>
      <c r="F9" s="6">
        <v>0</v>
      </c>
      <c r="G9" s="6">
        <v>0</v>
      </c>
      <c r="H9" s="6">
        <v>0</v>
      </c>
      <c r="I9" s="6">
        <f t="shared" si="0"/>
        <v>7</v>
      </c>
      <c r="J9" s="6">
        <f>4/3</f>
        <v>1.3333333333333333</v>
      </c>
      <c r="K9" s="6">
        <f t="shared" si="1"/>
        <v>9.3333333333333321</v>
      </c>
    </row>
    <row r="10" spans="1:11" x14ac:dyDescent="0.45">
      <c r="A10" s="5" t="s">
        <v>12</v>
      </c>
      <c r="B10" s="5">
        <v>117</v>
      </c>
      <c r="C10" s="5">
        <v>10</v>
      </c>
      <c r="D10" s="5">
        <v>1</v>
      </c>
      <c r="E10" s="5">
        <v>2</v>
      </c>
      <c r="F10" s="5">
        <v>0</v>
      </c>
      <c r="G10" s="5">
        <v>0</v>
      </c>
      <c r="H10" s="5">
        <v>1</v>
      </c>
      <c r="I10" s="5">
        <f t="shared" si="0"/>
        <v>4</v>
      </c>
      <c r="J10" s="5">
        <f>5/4</f>
        <v>1.25</v>
      </c>
      <c r="K10" s="5">
        <f t="shared" si="1"/>
        <v>5</v>
      </c>
    </row>
    <row r="11" spans="1:11" x14ac:dyDescent="0.45">
      <c r="A11" s="5" t="s">
        <v>13</v>
      </c>
      <c r="B11" s="5">
        <v>117</v>
      </c>
      <c r="C11" s="5">
        <v>10</v>
      </c>
      <c r="D11" s="5">
        <v>1</v>
      </c>
      <c r="E11" s="5">
        <v>2</v>
      </c>
      <c r="F11" s="5">
        <v>0</v>
      </c>
      <c r="G11" s="5">
        <v>0</v>
      </c>
      <c r="H11" s="5">
        <v>0</v>
      </c>
      <c r="I11" s="5">
        <f t="shared" si="0"/>
        <v>3</v>
      </c>
      <c r="J11" s="5">
        <f>5/4</f>
        <v>1.25</v>
      </c>
      <c r="K11" s="5">
        <f t="shared" si="1"/>
        <v>3.75</v>
      </c>
    </row>
    <row r="12" spans="1:11" x14ac:dyDescent="0.45">
      <c r="A12" s="6" t="s">
        <v>14</v>
      </c>
      <c r="B12" s="6">
        <v>149</v>
      </c>
      <c r="C12" s="6">
        <v>10</v>
      </c>
      <c r="D12" s="6">
        <v>0</v>
      </c>
      <c r="E12" s="6">
        <v>0</v>
      </c>
      <c r="F12" s="6">
        <v>5</v>
      </c>
      <c r="G12" s="6">
        <v>1</v>
      </c>
      <c r="H12" s="6">
        <v>1</v>
      </c>
      <c r="I12" s="6">
        <f t="shared" si="0"/>
        <v>7</v>
      </c>
      <c r="J12" s="6">
        <f>5/4</f>
        <v>1.25</v>
      </c>
      <c r="K12" s="6">
        <f t="shared" si="1"/>
        <v>8.75</v>
      </c>
    </row>
    <row r="13" spans="1:11" x14ac:dyDescent="0.45">
      <c r="A13" s="6" t="s">
        <v>16</v>
      </c>
      <c r="B13" s="6">
        <v>117</v>
      </c>
      <c r="C13" s="6">
        <v>10</v>
      </c>
      <c r="D13" s="6">
        <v>1</v>
      </c>
      <c r="E13" s="6">
        <v>2</v>
      </c>
      <c r="F13" s="6">
        <v>0</v>
      </c>
      <c r="G13" s="6">
        <v>4</v>
      </c>
      <c r="H13" s="6">
        <v>1</v>
      </c>
      <c r="I13" s="6">
        <f t="shared" si="0"/>
        <v>8</v>
      </c>
      <c r="J13" s="6">
        <f>5/4</f>
        <v>1.25</v>
      </c>
      <c r="K13" s="6">
        <f t="shared" si="1"/>
        <v>10</v>
      </c>
    </row>
    <row r="14" spans="1:11" x14ac:dyDescent="0.45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4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</sheetData>
  <mergeCells count="4">
    <mergeCell ref="A3:K3"/>
    <mergeCell ref="A2:K2"/>
    <mergeCell ref="A1:K1"/>
    <mergeCell ref="A14:K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130" zoomScaleNormal="130" workbookViewId="0">
      <selection sqref="A1:M1"/>
    </sheetView>
  </sheetViews>
  <sheetFormatPr defaultRowHeight="14.5" x14ac:dyDescent="0.35"/>
  <cols>
    <col min="1" max="1" width="31.26953125" bestFit="1" customWidth="1"/>
    <col min="2" max="2" width="8.1796875" bestFit="1" customWidth="1"/>
    <col min="3" max="3" width="7.08984375" bestFit="1" customWidth="1"/>
  </cols>
  <sheetData>
    <row r="1" spans="1:13" ht="21" x14ac:dyDescent="0.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1.5" customHeight="1" x14ac:dyDescent="0.3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5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5" x14ac:dyDescent="0.45">
      <c r="A5" s="4" t="s">
        <v>0</v>
      </c>
      <c r="B5" s="4" t="s">
        <v>1</v>
      </c>
      <c r="C5" s="4" t="s">
        <v>2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 t="s">
        <v>3</v>
      </c>
      <c r="L5" s="4" t="s">
        <v>4</v>
      </c>
      <c r="M5" s="4" t="s">
        <v>5</v>
      </c>
    </row>
    <row r="6" spans="1:13" ht="18.5" x14ac:dyDescent="0.45">
      <c r="A6" s="12" t="s">
        <v>19</v>
      </c>
      <c r="B6" s="12">
        <v>25</v>
      </c>
      <c r="C6" s="12">
        <v>11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>SUM(D6:J6)</f>
        <v>0</v>
      </c>
      <c r="L6" s="12">
        <v>1</v>
      </c>
      <c r="M6" s="12">
        <f>L6*K6</f>
        <v>0</v>
      </c>
    </row>
    <row r="7" spans="1:13" ht="18.5" x14ac:dyDescent="0.45">
      <c r="A7" s="12" t="s">
        <v>20</v>
      </c>
      <c r="B7" s="12">
        <v>117</v>
      </c>
      <c r="C7" s="12">
        <v>8</v>
      </c>
      <c r="D7" s="12">
        <v>0</v>
      </c>
      <c r="E7" s="12">
        <v>2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f t="shared" ref="K7:K13" si="0">SUM(D7:J7)</f>
        <v>3</v>
      </c>
      <c r="L7" s="12">
        <f>4/3</f>
        <v>1.3333333333333333</v>
      </c>
      <c r="M7" s="12">
        <f t="shared" ref="M7:M13" si="1">L7*K7</f>
        <v>4</v>
      </c>
    </row>
    <row r="8" spans="1:13" ht="18.5" x14ac:dyDescent="0.45">
      <c r="A8" s="12" t="s">
        <v>16</v>
      </c>
      <c r="B8" s="12">
        <v>117</v>
      </c>
      <c r="C8" s="12">
        <v>10</v>
      </c>
      <c r="D8" s="12">
        <v>0</v>
      </c>
      <c r="E8" s="12">
        <v>5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7</v>
      </c>
      <c r="L8" s="12">
        <f>5/4</f>
        <v>1.25</v>
      </c>
      <c r="M8" s="12">
        <f t="shared" si="1"/>
        <v>8.75</v>
      </c>
    </row>
    <row r="9" spans="1:13" ht="18.5" x14ac:dyDescent="0.45">
      <c r="A9" s="6" t="s">
        <v>14</v>
      </c>
      <c r="B9" s="6">
        <v>149</v>
      </c>
      <c r="C9" s="6">
        <v>10</v>
      </c>
      <c r="D9" s="6">
        <v>0</v>
      </c>
      <c r="E9" s="6">
        <v>5</v>
      </c>
      <c r="F9" s="6">
        <v>0</v>
      </c>
      <c r="G9" s="6">
        <v>2</v>
      </c>
      <c r="H9" s="6">
        <v>0</v>
      </c>
      <c r="I9" s="6">
        <v>9</v>
      </c>
      <c r="J9" s="6">
        <v>0</v>
      </c>
      <c r="K9" s="6">
        <f t="shared" si="0"/>
        <v>16</v>
      </c>
      <c r="L9" s="6">
        <f>5/4</f>
        <v>1.25</v>
      </c>
      <c r="M9" s="6">
        <f t="shared" si="1"/>
        <v>20</v>
      </c>
    </row>
    <row r="10" spans="1:13" ht="18.5" x14ac:dyDescent="0.45">
      <c r="A10" s="6" t="s">
        <v>21</v>
      </c>
      <c r="B10" s="6">
        <v>117</v>
      </c>
      <c r="C10" s="6">
        <v>8</v>
      </c>
      <c r="D10" s="6">
        <v>4</v>
      </c>
      <c r="E10" s="6">
        <v>3</v>
      </c>
      <c r="F10" s="6">
        <v>0</v>
      </c>
      <c r="G10" s="6">
        <v>5</v>
      </c>
      <c r="H10" s="6">
        <v>1</v>
      </c>
      <c r="I10" s="6">
        <v>4</v>
      </c>
      <c r="J10" s="6">
        <v>0</v>
      </c>
      <c r="K10" s="6">
        <v>13</v>
      </c>
      <c r="L10" s="6">
        <f>4/3</f>
        <v>1.3333333333333333</v>
      </c>
      <c r="M10" s="6">
        <f t="shared" si="1"/>
        <v>17.333333333333332</v>
      </c>
    </row>
    <row r="11" spans="1:13" ht="18.5" x14ac:dyDescent="0.45">
      <c r="A11" s="6" t="s">
        <v>22</v>
      </c>
      <c r="B11" s="6">
        <v>117</v>
      </c>
      <c r="C11" s="6">
        <v>10</v>
      </c>
      <c r="D11" s="6">
        <v>5</v>
      </c>
      <c r="E11" s="6">
        <v>0</v>
      </c>
      <c r="F11" s="6">
        <v>0</v>
      </c>
      <c r="G11" s="6">
        <v>0</v>
      </c>
      <c r="H11" s="6">
        <v>0</v>
      </c>
      <c r="I11" s="6">
        <v>9</v>
      </c>
      <c r="J11" s="6">
        <v>0</v>
      </c>
      <c r="K11" s="6">
        <f t="shared" si="0"/>
        <v>14</v>
      </c>
      <c r="L11" s="6">
        <f>5/4</f>
        <v>1.25</v>
      </c>
      <c r="M11" s="6">
        <f t="shared" si="1"/>
        <v>17.5</v>
      </c>
    </row>
    <row r="12" spans="1:13" ht="18.5" x14ac:dyDescent="0.45">
      <c r="A12" s="6" t="s">
        <v>23</v>
      </c>
      <c r="B12" s="6" t="s">
        <v>24</v>
      </c>
      <c r="C12" s="6">
        <v>11</v>
      </c>
      <c r="D12" s="6">
        <v>5</v>
      </c>
      <c r="E12" s="6">
        <v>5</v>
      </c>
      <c r="F12" s="6">
        <v>0</v>
      </c>
      <c r="G12" s="6">
        <v>0</v>
      </c>
      <c r="H12" s="6">
        <v>0</v>
      </c>
      <c r="I12" s="6">
        <v>2</v>
      </c>
      <c r="J12" s="6">
        <v>0</v>
      </c>
      <c r="K12" s="6">
        <f t="shared" si="0"/>
        <v>12</v>
      </c>
      <c r="L12" s="6">
        <v>1</v>
      </c>
      <c r="M12" s="6">
        <f t="shared" si="1"/>
        <v>12</v>
      </c>
    </row>
    <row r="13" spans="1:13" ht="18.5" x14ac:dyDescent="0.45">
      <c r="A13" s="6" t="s">
        <v>25</v>
      </c>
      <c r="B13" s="6">
        <v>117</v>
      </c>
      <c r="C13" s="6">
        <v>9</v>
      </c>
      <c r="D13" s="6">
        <v>0</v>
      </c>
      <c r="E13" s="6">
        <v>0</v>
      </c>
      <c r="F13" s="6">
        <v>0</v>
      </c>
      <c r="G13" s="6">
        <v>7</v>
      </c>
      <c r="H13" s="6">
        <v>0</v>
      </c>
      <c r="I13" s="6">
        <v>3</v>
      </c>
      <c r="J13" s="6">
        <v>3</v>
      </c>
      <c r="K13" s="6">
        <f t="shared" si="0"/>
        <v>13</v>
      </c>
      <c r="L13" s="6">
        <v>1</v>
      </c>
      <c r="M13" s="6">
        <f t="shared" si="1"/>
        <v>13</v>
      </c>
    </row>
    <row r="14" spans="1:13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mergeCells count="4">
    <mergeCell ref="A1:M1"/>
    <mergeCell ref="A2:M2"/>
    <mergeCell ref="A3:M3"/>
    <mergeCell ref="A14:M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базовый</vt:lpstr>
      <vt:lpstr>сложный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2022-10-12T08:18:05Z</dcterms:created>
  <dcterms:modified xsi:type="dcterms:W3CDTF">2022-10-26T10:11:28Z</dcterms:modified>
</cp:coreProperties>
</file>